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lemons - Darla\Documents\ICA - Resources from Bill\"/>
    </mc:Choice>
  </mc:AlternateContent>
  <bookViews>
    <workbookView xWindow="0" yWindow="0" windowWidth="20700" windowHeight="7920"/>
  </bookViews>
  <sheets>
    <sheet name="Meal Price Calcuator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D3" i="1" l="1"/>
  <c r="D4" i="1" s="1"/>
  <c r="D8" i="1"/>
  <c r="D5" i="1" l="1"/>
  <c r="D6" i="1" l="1"/>
  <c r="D7" i="1" s="1"/>
  <c r="D9" i="1" s="1"/>
  <c r="D10" i="1" l="1"/>
  <c r="D11" i="1" s="1"/>
  <c r="F8" i="1" l="1"/>
  <c r="F3" i="1"/>
  <c r="D12" i="1"/>
  <c r="F4" i="1"/>
  <c r="F6" i="1"/>
  <c r="F10" i="1"/>
  <c r="F11" i="1" l="1"/>
</calcChain>
</file>

<file path=xl/sharedStrings.xml><?xml version="1.0" encoding="utf-8"?>
<sst xmlns="http://schemas.openxmlformats.org/spreadsheetml/2006/main" count="19" uniqueCount="17">
  <si>
    <t>Breeakdown</t>
  </si>
  <si>
    <t>Guest Count</t>
  </si>
  <si>
    <t>Per Guest Food Cost</t>
  </si>
  <si>
    <t>Multiplier</t>
  </si>
  <si>
    <t>Event Percentage</t>
  </si>
  <si>
    <t>Food Cost</t>
  </si>
  <si>
    <t>Kitchen Labor</t>
  </si>
  <si>
    <t>Subtotal</t>
  </si>
  <si>
    <t>Overhead</t>
  </si>
  <si>
    <t># of Staff</t>
  </si>
  <si>
    <t>Onsite Staff</t>
  </si>
  <si>
    <t>Profit</t>
  </si>
  <si>
    <t xml:space="preserve">Total Bill </t>
  </si>
  <si>
    <t>Per Person</t>
  </si>
  <si>
    <t>Total Event Expenditure</t>
  </si>
  <si>
    <t>Cells that can be changed at will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</si>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</sst>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#,##0.00%"/>
  </numFmts>
  <fonts count="9">
    <font>
      <sz val="12"/>
      <color indexed="8"/>
      <name val="Verdana"/>
    </font>
    <font>
      <sz val="10"/>
      <color indexed="8"/>
      <name val="Helvetica Neue"/>
    </font>
    <font>
      <b/>
      <sz val="10"/>
      <color indexed="8"/>
      <name val="Helvetica Neue"/>
    </font>
    <font>
      <sz val="12"/>
      <color indexed="8"/>
      <name val="Times New Roman"/>
    </font>
    <font>
      <sz val="12"/>
      <color indexed="12"/>
      <name val="Times New Roman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theme="0"/>
      <name val="Times New Roman"/>
      <family val="1"/>
    </font>
    <font>
      <sz val="11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  <xf numFmtId="0" fontId="8" fillId="8" borderId="11" applyNumberFormat="0" applyAlignment="0" applyProtection="0"/>
  </cellStyleXfs>
  <cellXfs count="31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top"/>
    </xf>
    <xf numFmtId="0" fontId="3" fillId="4" borderId="1" xfId="0" applyNumberFormat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/>
    </xf>
    <xf numFmtId="4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right" vertical="center"/>
    </xf>
    <xf numFmtId="0" fontId="5" fillId="3" borderId="2" xfId="0" applyNumberFormat="1" applyFont="1" applyFill="1" applyBorder="1" applyAlignment="1">
      <alignment horizontal="right" vertical="center" shrinkToFit="1"/>
    </xf>
    <xf numFmtId="0" fontId="1" fillId="6" borderId="1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vertical="center" wrapText="1"/>
    </xf>
    <xf numFmtId="0" fontId="4" fillId="3" borderId="4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4" fillId="3" borderId="6" xfId="0" applyNumberFormat="1" applyFont="1" applyFill="1" applyBorder="1" applyAlignment="1">
      <alignment vertical="center" wrapText="1"/>
    </xf>
    <xf numFmtId="9" fontId="1" fillId="6" borderId="1" xfId="0" applyNumberFormat="1" applyFont="1" applyFill="1" applyBorder="1" applyAlignment="1">
      <alignment vertical="top"/>
    </xf>
    <xf numFmtId="164" fontId="6" fillId="5" borderId="1" xfId="0" applyNumberFormat="1" applyFont="1" applyFill="1" applyBorder="1" applyAlignment="1">
      <alignment horizontal="center" vertical="center" wrapText="1"/>
    </xf>
    <xf numFmtId="44" fontId="1" fillId="6" borderId="1" xfId="1" applyFont="1" applyFill="1" applyBorder="1" applyAlignment="1">
      <alignment vertical="top"/>
    </xf>
    <xf numFmtId="164" fontId="8" fillId="8" borderId="11" xfId="2" applyNumberFormat="1" applyAlignment="1">
      <alignment vertical="top"/>
    </xf>
    <xf numFmtId="0" fontId="1" fillId="7" borderId="2" xfId="0" applyNumberFormat="1" applyFont="1" applyFill="1" applyBorder="1" applyAlignment="1">
      <alignment horizontal="center" vertical="top"/>
    </xf>
    <xf numFmtId="0" fontId="1" fillId="7" borderId="7" xfId="0" applyNumberFormat="1" applyFont="1" applyFill="1" applyBorder="1" applyAlignment="1">
      <alignment horizontal="center" vertical="top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000080"/>
      <rgbColor rgb="00FFFFFF"/>
      <rgbColor rgb="00C0C0C0"/>
      <rgbColor rgb="00E5E5E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5"/>
  <sheetViews>
    <sheetView showGridLines="0" tabSelected="1" workbookViewId="0">
      <selection activeCell="F15" sqref="F15"/>
    </sheetView>
  </sheetViews>
  <sheetFormatPr defaultColWidth="10.296875" defaultRowHeight="14.1" customHeight="1"/>
  <cols>
    <col min="1" max="1" width="10.19921875" style="1" customWidth="1"/>
    <col min="2" max="2" width="8.8984375" style="1" customWidth="1"/>
    <col min="3" max="4" width="10.296875" style="1" customWidth="1"/>
    <col min="5" max="5" width="6.3984375" style="1" bestFit="1" customWidth="1"/>
    <col min="6" max="6" width="11.19921875" style="1" bestFit="1" customWidth="1"/>
    <col min="7" max="7" width="8" style="1" customWidth="1"/>
    <col min="8" max="250" width="10.296875" style="1" customWidth="1"/>
  </cols>
  <sheetData>
    <row r="1" spans="1:7" ht="14.25" customHeight="1">
      <c r="A1" s="2"/>
      <c r="B1" s="2"/>
      <c r="C1" s="2"/>
      <c r="D1" s="2"/>
      <c r="E1" s="2"/>
      <c r="F1" s="2"/>
      <c r="G1" s="2"/>
    </row>
    <row r="2" spans="1:7" ht="18.75" customHeight="1">
      <c r="A2" s="12" t="s">
        <v>0</v>
      </c>
      <c r="B2" s="13" t="s">
        <v>1</v>
      </c>
      <c r="C2" s="14" t="s">
        <v>2</v>
      </c>
      <c r="D2" s="3"/>
      <c r="E2" s="16" t="s">
        <v>3</v>
      </c>
      <c r="F2" s="16" t="s">
        <v>4</v>
      </c>
      <c r="G2" s="4"/>
    </row>
    <row r="3" spans="1:7" ht="18.75" customHeight="1">
      <c r="A3" s="5" t="s">
        <v>5</v>
      </c>
      <c r="B3" s="15">
        <v>250</v>
      </c>
      <c r="C3" s="25">
        <v>22</v>
      </c>
      <c r="D3" s="6">
        <f>B3*C3</f>
        <v>5500</v>
      </c>
      <c r="E3" s="6"/>
      <c r="F3" s="7">
        <f>D3/D11</f>
        <v>0.39918566125104787</v>
      </c>
      <c r="G3" s="8"/>
    </row>
    <row r="4" spans="1:7" ht="15.75">
      <c r="A4" s="17" t="s">
        <v>6</v>
      </c>
      <c r="B4" s="9"/>
      <c r="C4" s="6"/>
      <c r="D4" s="6">
        <f>IF(B3&lt;151,D3*$E$4,D3*0.15)</f>
        <v>825</v>
      </c>
      <c r="E4" s="22">
        <v>0.3</v>
      </c>
      <c r="F4" s="7">
        <f>D4/D11</f>
        <v>5.9877849187657185E-2</v>
      </c>
      <c r="G4" s="4"/>
    </row>
    <row r="5" spans="1:7" ht="18.75" customHeight="1">
      <c r="A5" s="5" t="s">
        <v>7</v>
      </c>
      <c r="B5" s="18"/>
      <c r="C5" s="19"/>
      <c r="D5" s="6">
        <f>D3+D4</f>
        <v>6325</v>
      </c>
      <c r="E5" s="6"/>
      <c r="F5" s="7"/>
      <c r="G5" s="4"/>
    </row>
    <row r="6" spans="1:7" ht="18.75" customHeight="1">
      <c r="A6" s="5" t="s">
        <v>8</v>
      </c>
      <c r="B6" s="20"/>
      <c r="C6" s="21"/>
      <c r="D6" s="6">
        <f>D5*$E$6</f>
        <v>1897.5</v>
      </c>
      <c r="E6" s="22">
        <v>0.3</v>
      </c>
      <c r="F6" s="7">
        <f>D6/D11</f>
        <v>0.13771905313161151</v>
      </c>
      <c r="G6" s="4"/>
    </row>
    <row r="7" spans="1:7" ht="18.75" customHeight="1">
      <c r="A7" s="5" t="s">
        <v>7</v>
      </c>
      <c r="B7" s="23" t="s">
        <v>9</v>
      </c>
      <c r="C7" s="6"/>
      <c r="D7" s="6">
        <f>D5+D6</f>
        <v>8222.5</v>
      </c>
      <c r="E7" s="28"/>
      <c r="F7" s="7"/>
      <c r="G7" s="4"/>
    </row>
    <row r="8" spans="1:7" ht="18.75" customHeight="1">
      <c r="A8" s="5" t="s">
        <v>10</v>
      </c>
      <c r="B8" s="15">
        <v>22</v>
      </c>
      <c r="C8" s="6">
        <v>108</v>
      </c>
      <c r="D8" s="6">
        <f>B8*C8</f>
        <v>2376</v>
      </c>
      <c r="E8" s="29"/>
      <c r="F8" s="7">
        <f>D8/D11</f>
        <v>0.17244820566045269</v>
      </c>
      <c r="G8" s="4"/>
    </row>
    <row r="9" spans="1:7" ht="18.75" customHeight="1">
      <c r="A9" s="5" t="s">
        <v>7</v>
      </c>
      <c r="B9" s="6"/>
      <c r="C9" s="6"/>
      <c r="D9" s="6">
        <f>SUM(D7:D8)</f>
        <v>10598.5</v>
      </c>
      <c r="E9" s="30"/>
      <c r="F9" s="7"/>
      <c r="G9" s="4"/>
    </row>
    <row r="10" spans="1:7" ht="18.75" customHeight="1">
      <c r="A10" s="17" t="s">
        <v>11</v>
      </c>
      <c r="B10" s="6"/>
      <c r="C10" s="6" t="s">
        <v>16</v>
      </c>
      <c r="D10" s="6">
        <f>D9*$E$10</f>
        <v>3179.5499999999997</v>
      </c>
      <c r="E10" s="22">
        <v>0.3</v>
      </c>
      <c r="F10" s="7">
        <f>D10/D11</f>
        <v>0.23076923076923075</v>
      </c>
      <c r="G10" s="4"/>
    </row>
    <row r="11" spans="1:7" ht="18.75" customHeight="1">
      <c r="A11" s="17" t="s">
        <v>12</v>
      </c>
      <c r="B11" s="6"/>
      <c r="C11" s="6"/>
      <c r="D11" s="6">
        <f>SUM(D9:D10)</f>
        <v>13778.05</v>
      </c>
      <c r="E11" s="29"/>
      <c r="F11" s="7">
        <f>SUM(F3:F10)</f>
        <v>1</v>
      </c>
      <c r="G11" s="4"/>
    </row>
    <row r="12" spans="1:7" ht="18.75" customHeight="1">
      <c r="A12" s="5" t="s">
        <v>13</v>
      </c>
      <c r="B12" s="10"/>
      <c r="C12" s="6"/>
      <c r="D12" s="6">
        <f>D11/$B$3</f>
        <v>55.112199999999994</v>
      </c>
      <c r="E12" s="30"/>
      <c r="F12" s="11"/>
      <c r="G12" s="4"/>
    </row>
    <row r="13" spans="1:7" ht="14.25" customHeight="1">
      <c r="A13" s="4"/>
      <c r="B13" s="4"/>
      <c r="C13" s="4"/>
      <c r="D13" s="4"/>
      <c r="E13" s="4"/>
      <c r="F13" s="4"/>
      <c r="G13" s="4"/>
    </row>
    <row r="14" spans="1:7" ht="14.25" customHeight="1">
      <c r="A14" s="4"/>
      <c r="B14" s="4"/>
      <c r="C14" s="4"/>
      <c r="D14" s="4"/>
      <c r="E14" s="4"/>
      <c r="F14" s="4"/>
      <c r="G14" s="4"/>
    </row>
    <row r="15" spans="1:7" ht="14.25" customHeight="1">
      <c r="A15" s="26" t="s">
        <v>14</v>
      </c>
      <c r="B15" s="27"/>
      <c r="C15" s="24"/>
      <c r="D15" s="4"/>
      <c r="E15" s="4"/>
      <c r="F15" s="4"/>
      <c r="G15" s="4"/>
    </row>
    <row r="16" spans="1:7" ht="14.25" customHeight="1">
      <c r="A16" s="4"/>
      <c r="B16" s="4"/>
      <c r="C16" s="4"/>
      <c r="D16" s="4"/>
      <c r="E16" s="4"/>
      <c r="F16" s="4"/>
      <c r="G16" s="4"/>
    </row>
    <row r="17" spans="1:250" ht="14.25" customHeight="1">
      <c r="A17" s="4"/>
      <c r="B17" s="4"/>
      <c r="C17" s="4"/>
      <c r="D17" s="4"/>
      <c r="E17" s="4"/>
      <c r="F17" s="4"/>
      <c r="G17" s="4"/>
    </row>
    <row r="18" spans="1:250" ht="15">
      <c r="A18" s="4"/>
      <c r="B18" s="4"/>
      <c r="C18" s="4"/>
      <c r="D18" s="4"/>
      <c r="E18" s="4"/>
      <c r="F18" s="4"/>
      <c r="G18" s="4"/>
    </row>
    <row r="19" spans="1:250" ht="14.25" customHeight="1">
      <c r="A19" s="4"/>
      <c r="B19" s="15" t="s">
        <v>15</v>
      </c>
      <c r="C19" s="15"/>
      <c r="D19" s="4"/>
      <c r="E19" s="4"/>
      <c r="F19" s="4"/>
      <c r="G19" s="4"/>
    </row>
    <row r="20" spans="1:250" ht="14.25" customHeight="1">
      <c r="A20" s="4"/>
      <c r="B20" s="4"/>
      <c r="C20" s="4"/>
      <c r="D20" s="4"/>
      <c r="E20" s="4"/>
      <c r="F20" s="4"/>
      <c r="G20" s="4"/>
    </row>
    <row r="21" spans="1:250" ht="14.25" customHeight="1">
      <c r="A21" s="4"/>
      <c r="B21" s="4"/>
      <c r="C21" s="4"/>
      <c r="D21" s="4"/>
      <c r="E21" s="4"/>
      <c r="F21" s="4"/>
      <c r="G21" s="4"/>
    </row>
    <row r="22" spans="1:250" ht="14.25" customHeight="1">
      <c r="A22" s="4"/>
      <c r="B22" s="4"/>
      <c r="C22" s="4"/>
      <c r="D22" s="4"/>
      <c r="E22" s="4"/>
      <c r="F22" s="4"/>
      <c r="G22" s="4"/>
    </row>
    <row r="23" spans="1:250" ht="14.25" customHeight="1">
      <c r="A23" s="4"/>
      <c r="B23" s="4"/>
      <c r="C23" s="4"/>
      <c r="D23" s="4"/>
      <c r="E23" s="4"/>
      <c r="F23" s="4"/>
      <c r="G23" s="4"/>
    </row>
    <row r="24" spans="1:250" ht="14.25" customHeight="1">
      <c r="A24" s="4"/>
      <c r="B24" s="4"/>
      <c r="C24" s="4"/>
      <c r="D24" s="4"/>
      <c r="E24" s="4"/>
      <c r="F24" s="4"/>
      <c r="G24" s="4"/>
    </row>
    <row r="25" spans="1:250" ht="14.25" customHeight="1">
      <c r="A25" s="4"/>
      <c r="B25" s="4"/>
      <c r="C25" s="4"/>
      <c r="D25" s="4"/>
      <c r="E25" s="4"/>
      <c r="F25" s="4"/>
      <c r="G25" s="4"/>
    </row>
    <row r="26" spans="1:250" ht="14.25" customHeight="1">
      <c r="A26" s="4"/>
      <c r="B26" s="4"/>
      <c r="C26" s="4"/>
      <c r="D26" s="4"/>
      <c r="E26" s="4"/>
      <c r="F26" s="4"/>
      <c r="G26" s="4"/>
    </row>
    <row r="27" spans="1:250" ht="14.25" customHeight="1">
      <c r="IJ27"/>
      <c r="IK27"/>
      <c r="IL27"/>
      <c r="IM27"/>
      <c r="IN27"/>
      <c r="IO27"/>
      <c r="IP27"/>
    </row>
    <row r="28" spans="1:250" ht="14.25" customHeight="1">
      <c r="IN28"/>
      <c r="IO28"/>
      <c r="IP28"/>
    </row>
    <row r="29" spans="1:250" ht="14.25" customHeight="1">
      <c r="IN29"/>
      <c r="IO29"/>
      <c r="IP29"/>
    </row>
    <row r="30" spans="1:250" ht="14.25" customHeight="1">
      <c r="IN30"/>
      <c r="IO30"/>
      <c r="IP30"/>
    </row>
    <row r="31" spans="1:250" ht="14.25" customHeight="1">
      <c r="IN31"/>
      <c r="IO31"/>
      <c r="IP31"/>
    </row>
    <row r="32" spans="1:250" ht="14.25" customHeight="1">
      <c r="IN32"/>
      <c r="IO32"/>
      <c r="IP32"/>
    </row>
    <row r="33" spans="248:250" ht="14.25" customHeight="1">
      <c r="IN33"/>
      <c r="IO33"/>
      <c r="IP33"/>
    </row>
    <row r="34" spans="248:250" ht="14.25" customHeight="1">
      <c r="IN34"/>
      <c r="IO34"/>
      <c r="IP34"/>
    </row>
    <row r="35" spans="248:250" ht="14.25" customHeight="1">
      <c r="IN35"/>
      <c r="IO35"/>
      <c r="IP35"/>
    </row>
    <row r="36" spans="248:250" ht="14.25" customHeight="1">
      <c r="IN36"/>
      <c r="IO36"/>
      <c r="IP36"/>
    </row>
    <row r="37" spans="248:250" ht="14.25" customHeight="1">
      <c r="IN37"/>
      <c r="IO37"/>
      <c r="IP37"/>
    </row>
    <row r="38" spans="248:250" ht="14.25" customHeight="1">
      <c r="IN38"/>
      <c r="IO38"/>
      <c r="IP38"/>
    </row>
    <row r="39" spans="248:250" ht="14.25" customHeight="1">
      <c r="IN39"/>
      <c r="IO39"/>
      <c r="IP39"/>
    </row>
    <row r="40" spans="248:250" ht="14.25" customHeight="1">
      <c r="IN40"/>
      <c r="IO40"/>
      <c r="IP40"/>
    </row>
    <row r="41" spans="248:250" ht="14.25" customHeight="1">
      <c r="IN41"/>
      <c r="IO41"/>
      <c r="IP41"/>
    </row>
    <row r="42" spans="248:250" ht="14.25" customHeight="1">
      <c r="IN42"/>
      <c r="IO42"/>
      <c r="IP42"/>
    </row>
    <row r="43" spans="248:250" ht="14.25" customHeight="1">
      <c r="IN43"/>
      <c r="IO43"/>
      <c r="IP43"/>
    </row>
    <row r="44" spans="248:250" ht="14.25" customHeight="1">
      <c r="IN44"/>
      <c r="IO44"/>
      <c r="IP44"/>
    </row>
    <row r="45" spans="248:250" ht="14.1" customHeight="1">
      <c r="IN45"/>
      <c r="IO45"/>
      <c r="IP45"/>
    </row>
  </sheetData>
  <mergeCells count="3">
    <mergeCell ref="A15:B15"/>
    <mergeCell ref="E7:E9"/>
    <mergeCell ref="E11:E12"/>
  </mergeCells>
  <pageMargins left="0" right="0" top="0" bottom="0" header="0" footer="0"/>
  <pageSetup orientation="portrait" horizontalDpi="300" verticalDpi="2048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Meal Price Calcuator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Clemons - Kadie</cp:lastModifiedBy>
  <cp:lastPrinted>2015-01-31T15:58:20Z</cp:lastPrinted>
  <dcterms:created xsi:type="dcterms:W3CDTF">2014-07-28T16:34:07Z</dcterms:created>
  <dcterms:modified xsi:type="dcterms:W3CDTF">2015-08-03T20:13:46Z</dcterms:modified>
</cp:coreProperties>
</file>